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UPFIM\Documents\2019\Transparencia\UPFIM 2do Trimestre\"/>
    </mc:Choice>
  </mc:AlternateContent>
  <xr:revisionPtr revIDLastSave="0" documentId="13_ncr:1_{ED77C041-9C0E-406A-8E8B-510436AC4B09}" xr6:coauthVersionLast="43" xr6:coauthVersionMax="43"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15" i="1" l="1"/>
  <c r="T14" i="1"/>
  <c r="T19" i="1"/>
</calcChain>
</file>

<file path=xl/sharedStrings.xml><?xml version="1.0" encoding="utf-8"?>
<sst xmlns="http://schemas.openxmlformats.org/spreadsheetml/2006/main" count="447" uniqueCount="223">
  <si>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</si>
  <si>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</si>
  <si>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</si>
  <si>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</si>
  <si>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</si>
  <si>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</si>
  <si>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</si>
  <si>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</si>
  <si>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</si>
  <si>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</si>
  <si>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</si>
  <si>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</si>
  <si>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</si>
  <si>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</si>
  <si>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</si>
  <si>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</si>
  <si>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</si>
  <si>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</si>
  <si>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</si>
  <si>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</si>
  <si>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</si>
  <si>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</si>
  <si>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</si>
  <si>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</si>
  <si>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</si>
  <si>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</si>
  <si>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</si>
  <si>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</si>
  <si>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</si>
  <si>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</si>
  <si>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</si>
  <si>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</si>
  <si>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</si>
  <si>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</si>
  <si>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</si>
  <si>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</si>
  <si>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</si>
  <si>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</si>
  <si>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</si>
  <si>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</si>
  <si>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</si>
  <si>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</si>
  <si>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</si>
  <si>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</si>
  <si>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</si>
  <si>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</si>
  <si>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</si>
  <si>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</si>
  <si>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</si>
  <si>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</si>
  <si>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</si>
  <si>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</si>
  <si>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</si>
  <si>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</si>
  <si>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</si>
  <si>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</si>
  <si>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</si>
  <si>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</si>
  <si>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</si>
  <si>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</si>
  <si>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</si>
  <si>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</si>
  <si>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</si>
  <si>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</si>
  <si>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</si>
  <si>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</si>
  <si>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</si>
  <si>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</si>
  <si>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</si>
  <si>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</si>
  <si>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</si>
  <si>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</si>
  <si>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</si>
  <si>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</si>
  <si>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</si>
  <si>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</si>
  <si>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</si>
  <si>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</si>
  <si>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</si>
  <si>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</si>
  <si>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</si>
  <si>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</si>
  <si>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</si>
  <si>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</si>
  <si>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</si>
  <si>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</si>
  <si>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</si>
  <si>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</si>
  <si>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</si>
  <si>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</si>
  <si>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</si>
  <si>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</si>
  <si>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</si>
  <si>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</si>
  <si>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</si>
  <si>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</si>
  <si>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</si>
  <si>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</si>
  <si>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</si>
  <si>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</si>
  <si>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</si>
  <si>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</si>
  <si>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</si>
  <si>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</si>
  <si>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</si>
  <si>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</si>
  <si>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</si>
  <si>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</si>
  <si>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</si>
  <si>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</si>
  <si>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</si>
  <si>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</si>
  <si>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</si>
  <si>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</si>
  <si>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</si>
  <si>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</si>
  <si>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</si>
  <si>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</si>
  <si>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</si>
  <si>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</si>
  <si>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</si>
  <si>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</si>
  <si>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</si>
  <si>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</si>
  <si>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</si>
  <si>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</si>
  <si>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</si>
  <si>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</si>
  <si>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</si>
  <si>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</si>
  <si>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</si>
  <si>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</si>
  <si>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</si>
  <si>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</si>
  <si>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</si>
  <si>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</si>
  <si>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</si>
  <si>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</si>
  <si>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</si>
  <si>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</si>
  <si>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</si>
  <si>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</si>
  <si>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</si>
  <si>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</si>
  <si>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</si>
  <si>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</si>
  <si>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</si>
  <si>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</si>
  <si>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</si>
  <si>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</si>
  <si>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</si>
  <si>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</si>
  <si>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</si>
  <si>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Estatal</t>
  </si>
  <si>
    <t>Ingresos Propios</t>
  </si>
  <si>
    <t>Departamento de Recursos Materiales UPFIM</t>
  </si>
  <si>
    <t xml:space="preserve">Los criterios, hipervínculos y tablas adyacentes que se encuentran no requisitados en este formato, es porque la universidad no lo genera. </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</si>
  <si>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</si>
  <si>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</si>
  <si>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</si>
  <si>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</si>
  <si>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</si>
  <si>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Servicio de Limpieza Integral de Muebles e Inmuebles</t>
  </si>
  <si>
    <t>Servicio de Seguridad</t>
  </si>
  <si>
    <t>Policía Industrial Bancaria del Estado de Hidalgo</t>
  </si>
  <si>
    <t>PIB120515NX2</t>
  </si>
  <si>
    <t xml:space="preserve">Federal </t>
  </si>
  <si>
    <t>Federal y Estatal</t>
  </si>
  <si>
    <t>Servicio de Enlace Dedicado a Internet</t>
  </si>
  <si>
    <t>Grupo Hidalguense de Desarrollo S.A. de C.V.</t>
  </si>
  <si>
    <t>Grabados Fernándo Fernández S. de R.L. de C.V.</t>
  </si>
  <si>
    <t>GFF550711KJA</t>
  </si>
  <si>
    <t>https://drive.google.com/file/d/1pIoylw_dvsljmcSwCNnqo8G8rO211brr/view?usp=sharing</t>
  </si>
  <si>
    <t>https://drive.google.com/file/d/1wPdYFKgTFitsqDGXMNgIfXGmSccj1vzR/view?usp=sharing</t>
  </si>
  <si>
    <t>Servicio de Limpieza Integral de Muebles e Inmuebles del mes de abril</t>
  </si>
  <si>
    <t>Servicio de Seguridad del mes de abril</t>
  </si>
  <si>
    <t>Servicio de Enlace Dedicado a Internet del mes de abril</t>
  </si>
  <si>
    <t>Servicio de Limpieza Integral de Muebles e Inmuebles del mes de mayo</t>
  </si>
  <si>
    <t>Servicio de Seguridad del mes de mayo</t>
  </si>
  <si>
    <t>Servicio de Enlace Dedicado a Internet del mes de mayo</t>
  </si>
  <si>
    <t>Servicio de Limpieza Integral de Muebles e Inmuebles del mes de junio</t>
  </si>
  <si>
    <t>Servicio de Enlace Dedicado a Internet del mes de junio</t>
  </si>
  <si>
    <t>Servicio de control de plagas en las instalaciones de la Universidad</t>
  </si>
  <si>
    <t xml:space="preserve">Póliza de seguro de accidentes personales colectivo para el personal docente y administrativo de la Universidad </t>
  </si>
  <si>
    <t>PRES-SERV-UPFIM-SLI-04-2019</t>
  </si>
  <si>
    <t>de fecha 29 de marzo de 2019</t>
  </si>
  <si>
    <t>PRES-SERV-UPFIM-SIED-04-2019</t>
  </si>
  <si>
    <t>PRES-SERV-UPFIM-SLI-05-2019</t>
  </si>
  <si>
    <t>de fecha 30 de abril de 2019</t>
  </si>
  <si>
    <t>PRES-SERV-UPFIM-SIED-05-2019</t>
  </si>
  <si>
    <t>PRES-SERV-UPFIM-SLI-06-2019</t>
  </si>
  <si>
    <t>PRES-SERV-UPFIM-SIED-06-2019</t>
  </si>
  <si>
    <t>PREST-SERV-UPFIM-CP-01-2019</t>
  </si>
  <si>
    <t>Servicio de control de plagas</t>
  </si>
  <si>
    <t>Servicio de alimentos con motivo del festejo del día del maestro para docentes de la Universidad</t>
  </si>
  <si>
    <t>Adquisición de formas valoradas (títulos) para alumnos egresados de la Universidad</t>
  </si>
  <si>
    <t>PRES-SERV-UPFIM-ASS-01-2019</t>
  </si>
  <si>
    <t>CV-UPFIM-TITULOS-02-2019</t>
  </si>
  <si>
    <t>POLIZA 46644</t>
  </si>
  <si>
    <t>Pérez</t>
  </si>
  <si>
    <t>Rodríguez</t>
  </si>
  <si>
    <t>Juan Martiniano</t>
  </si>
  <si>
    <t>PERJ630624BL2</t>
  </si>
  <si>
    <t>Heriberto</t>
  </si>
  <si>
    <t>López</t>
  </si>
  <si>
    <t>Ángeles</t>
  </si>
  <si>
    <t>La Latinoamericana Seguros S.A.</t>
  </si>
  <si>
    <t>LSE7406056F6</t>
  </si>
  <si>
    <t>LOAH770709B49</t>
  </si>
  <si>
    <t>https://drive.google.com/file/d/19AukvBhpvkovXUSA7NpBrtCwcGXVun9s/view?usp=sharing</t>
  </si>
  <si>
    <t>https://drive.google.com/file/d/15hwY8Sf5RPmhZq2v3Ob1JQLBj4rTgrSf/view?usp=sharing</t>
  </si>
  <si>
    <t>https://drive.google.com/file/d/1SEcWQmf46EYDi6-VrxLh7qJj65Kw4TTx/view?usp=sharing</t>
  </si>
  <si>
    <t>https://drive.google.com/file/d/1oU0DIpR64SGv44xxYMMpPWswURHCAHNO/view?usp=sharing</t>
  </si>
  <si>
    <t>https://drive.google.com/file/d/1oAjxYJIZDQuJevFhaEnQQBfbmHoADxZ7/view?usp=sharing</t>
  </si>
  <si>
    <t>https://drive.google.com/file/d/1ij3Zzht2OqfEBUkGacVfki84Tjt6dRtX/view?usp=sharing</t>
  </si>
  <si>
    <t>https://drive.google.com/file/d/1Ae9ZbzhXwKb-xYhksKGJYvfRkuqc3Grj/view?usp=sharing</t>
  </si>
  <si>
    <t>https://drive.google.com/file/d/1UI5pcoytFbw_mbk6MI0mgyjvFaD2WZR-/view?usp=sharing</t>
  </si>
  <si>
    <t>https://drive.google.com/file/d/1HZ8p6qyPtZpI7oLWz2AyQ3uxNMvMKxNI/view?usp=sharing</t>
  </si>
  <si>
    <t>https://drive.google.com/file/d/1j2ncrqGaQMum5-b-PR1QVUNKoWU70rvP/view?usp=sharing</t>
  </si>
  <si>
    <t>https://drive.google.com/file/d/1uGS-1tXf0t4nkKlsvI-OmPwZ2EkRRu9b/view?usp=sharing</t>
  </si>
  <si>
    <t xml:space="preserve">Los criterios, hipervínculos y tablas adyacentes que se encuentran no requisitados en este formato, es porque la universidad no lo genera. Los contratos originales están en proceso de firma, se anexan provisionalmente contratos sin firmas </t>
  </si>
  <si>
    <t>https://drive.google.com/file/d/1uucu2eIH3T1fwvDLZ3uqqOjrlXIxL-He/view?usp=sharing</t>
  </si>
  <si>
    <t>Póliza de seguro de accidentes personales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</si>
</sst>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hair">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2" xfId="0" applyBorder="1" applyAlignment="1">
      <alignment horizontal="justify" vertical="center" wrapText="1"/>
    </xf>
    <xf numFmtId="0" fontId="0" fillId="0" borderId="3" xfId="0" applyBorder="1" applyAlignment="1">
      <alignment horizontal="justify" vertical="center" wrapText="1"/>
    </xf>
    <xf numFmtId="14" fontId="0" fillId="0" borderId="2" xfId="0" applyNumberFormat="1" applyBorder="1" applyAlignment="1">
      <alignment horizontal="justify" vertical="center" wrapText="1"/>
    </xf>
    <xf numFmtId="0" fontId="0" fillId="0" borderId="2" xfId="0" applyFill="1" applyBorder="1" applyAlignment="1">
      <alignment horizontal="justify" vertical="center" wrapText="1"/>
    </xf>
    <xf numFmtId="0" fontId="3" fillId="0" borderId="2" xfId="1" applyFill="1" applyBorder="1" applyAlignment="1">
      <alignment horizontal="justify" vertical="center" wrapText="1"/>
    </xf>
    <xf numFmtId="2" fontId="0" fillId="0" borderId="2" xfId="0" applyNumberFormat="1" applyFill="1" applyBorder="1" applyAlignment="1">
      <alignment horizontal="justify" vertical="center" wrapText="1"/>
    </xf>
    <xf numFmtId="2" fontId="0" fillId="0" borderId="2" xfId="0" applyNumberFormat="1" applyBorder="1" applyAlignment="1">
      <alignment horizontal="justify" vertical="center" wrapText="1"/>
    </xf>
    <xf numFmtId="0" fontId="3" fillId="0" borderId="2" xfId="1" applyBorder="1" applyAlignment="1">
      <alignment horizontal="justify" vertical="center" wrapText="1"/>
    </xf>
    <xf numFmtId="0" fontId="0" fillId="0" borderId="0" xfId="0" applyAlignment="1">
      <alignment vertical="center"/>
    </xf>
    <xf numFmtId="14" fontId="0" fillId="0" borderId="3" xfId="0" applyNumberFormat="1" applyBorder="1" applyAlignment="1">
      <alignment horizontal="justify" vertical="center" wrapText="1"/>
    </xf>
    <xf numFmtId="0" fontId="0" fillId="0" borderId="3" xfId="0" applyFill="1" applyBorder="1" applyAlignment="1">
      <alignment horizontal="justify" vertical="center" wrapText="1"/>
    </xf>
    <xf numFmtId="0" fontId="3" fillId="0" borderId="3" xfId="1" applyFill="1" applyBorder="1" applyAlignment="1">
      <alignment horizontal="justify" vertical="center" wrapText="1"/>
    </xf>
    <xf numFmtId="2" fontId="0" fillId="0" borderId="3" xfId="0" applyNumberFormat="1" applyFill="1" applyBorder="1" applyAlignment="1">
      <alignment horizontal="justify" vertical="center" wrapText="1"/>
    </xf>
    <xf numFmtId="2" fontId="0" fillId="0" borderId="3" xfId="0" applyNumberFormat="1" applyBorder="1" applyAlignment="1">
      <alignment horizontal="justify" vertical="center" wrapText="1"/>
    </xf>
    <xf numFmtId="0" fontId="3" fillId="0" borderId="3" xfId="1" applyBorder="1" applyAlignment="1">
      <alignment horizontal="justify" vertical="center" wrapText="1"/>
    </xf>
    <xf numFmtId="14" fontId="0" fillId="0" borderId="3" xfId="0" applyNumberFormat="1" applyFill="1" applyBorder="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pIoylw_dvsljmcSwCNnqo8G8rO211brr/view?usp=sharing" TargetMode="External"/><Relationship Id="rId13" Type="http://schemas.openxmlformats.org/officeDocument/2006/relationships/hyperlink" Target="https://drive.google.com/file/d/19AukvBhpvkovXUSA7NpBrtCwcGXVun9s/view?usp=sharing" TargetMode="External"/><Relationship Id="rId18" Type="http://schemas.openxmlformats.org/officeDocument/2006/relationships/hyperlink" Target="https://drive.google.com/file/d/1ij3Zzht2OqfEBUkGacVfki84Tjt6dRtX/view?usp=sharing" TargetMode="External"/><Relationship Id="rId3" Type="http://schemas.openxmlformats.org/officeDocument/2006/relationships/hyperlink" Target="https://drive.google.com/file/d/1pIoylw_dvsljmcSwCNnqo8G8rO211brr/view?usp=sharing" TargetMode="External"/><Relationship Id="rId21" Type="http://schemas.openxmlformats.org/officeDocument/2006/relationships/hyperlink" Target="https://drive.google.com/file/d/1HZ8p6qyPtZpI7oLWz2AyQ3uxNMvMKxNI/view?usp=sharing" TargetMode="External"/><Relationship Id="rId7" Type="http://schemas.openxmlformats.org/officeDocument/2006/relationships/hyperlink" Target="https://drive.google.com/file/d/1pIoylw_dvsljmcSwCNnqo8G8rO211brr/view?usp=sharing" TargetMode="External"/><Relationship Id="rId12" Type="http://schemas.openxmlformats.org/officeDocument/2006/relationships/hyperlink" Target="https://drive.google.com/file/d/1pIoylw_dvsljmcSwCNnqo8G8rO211brr/view?usp=sharing" TargetMode="External"/><Relationship Id="rId17" Type="http://schemas.openxmlformats.org/officeDocument/2006/relationships/hyperlink" Target="https://drive.google.com/file/d/1oAjxYJIZDQuJevFhaEnQQBfbmHoADxZ7/view?usp=sharing" TargetMode="External"/><Relationship Id="rId25" Type="http://schemas.openxmlformats.org/officeDocument/2006/relationships/printerSettings" Target="../printerSettings/printerSettings1.bin"/><Relationship Id="rId2" Type="http://schemas.openxmlformats.org/officeDocument/2006/relationships/hyperlink" Target="https://drive.google.com/file/d/1pIoylw_dvsljmcSwCNnqo8G8rO211brr/view?usp=sharing" TargetMode="External"/><Relationship Id="rId16" Type="http://schemas.openxmlformats.org/officeDocument/2006/relationships/hyperlink" Target="https://drive.google.com/file/d/1oU0DIpR64SGv44xxYMMpPWswURHCAHNO/view?usp=sharing" TargetMode="External"/><Relationship Id="rId20" Type="http://schemas.openxmlformats.org/officeDocument/2006/relationships/hyperlink" Target="https://drive.google.com/file/d/1UI5pcoytFbw_mbk6MI0mgyjvFaD2WZR-/view?usp=sharing" TargetMode="External"/><Relationship Id="rId1" Type="http://schemas.openxmlformats.org/officeDocument/2006/relationships/hyperlink" Target="https://drive.google.com/file/d/1pIoylw_dvsljmcSwCNnqo8G8rO211brr/view?usp=sharing" TargetMode="External"/><Relationship Id="rId6" Type="http://schemas.openxmlformats.org/officeDocument/2006/relationships/hyperlink" Target="https://drive.google.com/file/d/1pIoylw_dvsljmcSwCNnqo8G8rO211brr/view?usp=sharing" TargetMode="External"/><Relationship Id="rId11" Type="http://schemas.openxmlformats.org/officeDocument/2006/relationships/hyperlink" Target="https://drive.google.com/file/d/1wPdYFKgTFitsqDGXMNgIfXGmSccj1vzR/view?usp=sharing" TargetMode="External"/><Relationship Id="rId24" Type="http://schemas.openxmlformats.org/officeDocument/2006/relationships/hyperlink" Target="https://drive.google.com/file/d/1uucu2eIH3T1fwvDLZ3uqqOjrlXIxL-He/view?usp=sharing" TargetMode="External"/><Relationship Id="rId5" Type="http://schemas.openxmlformats.org/officeDocument/2006/relationships/hyperlink" Target="https://drive.google.com/file/d/1pIoylw_dvsljmcSwCNnqo8G8rO211brr/view?usp=sharing" TargetMode="External"/><Relationship Id="rId15" Type="http://schemas.openxmlformats.org/officeDocument/2006/relationships/hyperlink" Target="https://drive.google.com/file/d/1SEcWQmf46EYDi6-VrxLh7qJj65Kw4TTx/view?usp=sharing" TargetMode="External"/><Relationship Id="rId23" Type="http://schemas.openxmlformats.org/officeDocument/2006/relationships/hyperlink" Target="https://drive.google.com/file/d/1uGS-1tXf0t4nkKlsvI-OmPwZ2EkRRu9b/view?usp=sharing" TargetMode="External"/><Relationship Id="rId10" Type="http://schemas.openxmlformats.org/officeDocument/2006/relationships/hyperlink" Target="https://drive.google.com/file/d/1pIoylw_dvsljmcSwCNnqo8G8rO211brr/view?usp=sharing" TargetMode="External"/><Relationship Id="rId19" Type="http://schemas.openxmlformats.org/officeDocument/2006/relationships/hyperlink" Target="https://drive.google.com/file/d/1Ae9ZbzhXwKb-xYhksKGJYvfRkuqc3Grj/view?usp=sharing" TargetMode="External"/><Relationship Id="rId4" Type="http://schemas.openxmlformats.org/officeDocument/2006/relationships/hyperlink" Target="https://drive.google.com/file/d/1wPdYFKgTFitsqDGXMNgIfXGmSccj1vzR/view?usp=sharing" TargetMode="External"/><Relationship Id="rId9" Type="http://schemas.openxmlformats.org/officeDocument/2006/relationships/hyperlink" Target="https://drive.google.com/file/d/1pIoylw_dvsljmcSwCNnqo8G8rO211brr/view?usp=sharing" TargetMode="External"/><Relationship Id="rId14" Type="http://schemas.openxmlformats.org/officeDocument/2006/relationships/hyperlink" Target="https://drive.google.com/file/d/15hwY8Sf5RPmhZq2v3Ob1JQLBj4rTgrSf/view?usp=sharing" TargetMode="External"/><Relationship Id="rId22" Type="http://schemas.openxmlformats.org/officeDocument/2006/relationships/hyperlink" Target="https://drive.google.com/file/d/1j2ncrqGaQMum5-b-PR1QVUNKoWU70rvP/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9"/>
  <sheetViews>
    <sheetView tabSelected="1" topLeftCell="A2" zoomScaleNormal="100" workbookViewId="0">
      <selection activeCell="F9" sqref="F9"/>
    </sheetView>
  </sheetViews>
  <sheetFormatPr baseColWidth="10" defaultColWidth="8.7109375" defaultRowHeight="15" x14ac:dyDescent="0.25"/>
  <cols>
    <col min="1" max="1" width="7.7109375" customWidth="1"/>
    <col min="2" max="2" width="36.42578125" bestFit="1" customWidth="1"/>
    <col min="3" max="3" width="38.5703125" bestFit="1" customWidth="1"/>
    <col min="4" max="4" width="28.7109375" bestFit="1" customWidth="1"/>
    <col min="5" max="5" width="16.28515625" bestFit="1" customWidth="1"/>
    <col min="6" max="6" width="34.85546875" customWidth="1"/>
    <col min="7" max="7" width="91.14062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24.5703125" customWidth="1"/>
    <col min="28" max="28" width="52.7109375" customWidth="1"/>
    <col min="29" max="29" width="74.5703125" customWidth="1"/>
    <col min="30" max="30" width="66.28515625"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4" t="s">
        <v>1</v>
      </c>
      <c r="B2" s="5"/>
      <c r="C2" s="5"/>
      <c r="D2" s="4" t="s">
        <v>2</v>
      </c>
      <c r="E2" s="5"/>
      <c r="F2" s="5"/>
      <c r="G2" s="4" t="s">
        <v>3</v>
      </c>
      <c r="H2" s="5"/>
      <c r="I2" s="5"/>
    </row>
    <row r="3" spans="1:46" x14ac:dyDescent="0.25">
      <c r="A3" s="6" t="s">
        <v>4</v>
      </c>
      <c r="B3" s="5"/>
      <c r="C3" s="5"/>
      <c r="D3" s="6" t="s">
        <v>5</v>
      </c>
      <c r="E3" s="5"/>
      <c r="F3" s="5"/>
      <c r="G3" s="6" t="s">
        <v>6</v>
      </c>
      <c r="H3" s="5"/>
      <c r="I3" s="5"/>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4" t="s">
        <v>62</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row>
    <row r="7" spans="1:46" ht="39" x14ac:dyDescent="0.25">
      <c r="A7" s="2" t="s">
        <v>63</v>
      </c>
      <c r="B7" s="2" t="s">
        <v>64</v>
      </c>
      <c r="C7" s="2" t="s">
        <v>65</v>
      </c>
      <c r="D7" s="2" t="s">
        <v>66</v>
      </c>
      <c r="E7" s="2" t="s">
        <v>67</v>
      </c>
      <c r="F7" s="2" t="s">
        <v>68</v>
      </c>
      <c r="G7" s="3" t="s">
        <v>158</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s="15" customFormat="1" ht="107.1" customHeight="1" x14ac:dyDescent="0.25">
      <c r="A8" s="7">
        <v>2019</v>
      </c>
      <c r="B8" s="9">
        <v>43556</v>
      </c>
      <c r="C8" s="9">
        <v>43646</v>
      </c>
      <c r="D8" s="7" t="s">
        <v>108</v>
      </c>
      <c r="E8" s="7" t="s">
        <v>114</v>
      </c>
      <c r="F8" s="10" t="s">
        <v>184</v>
      </c>
      <c r="G8" s="7" t="s">
        <v>157</v>
      </c>
      <c r="H8" s="11" t="s">
        <v>173</v>
      </c>
      <c r="I8" s="10" t="s">
        <v>174</v>
      </c>
      <c r="J8" s="7"/>
      <c r="K8" s="10"/>
      <c r="L8" s="10"/>
      <c r="M8" s="10"/>
      <c r="N8" s="7" t="s">
        <v>159</v>
      </c>
      <c r="O8" s="7" t="s">
        <v>160</v>
      </c>
      <c r="P8" s="7" t="s">
        <v>149</v>
      </c>
      <c r="Q8" s="7" t="s">
        <v>150</v>
      </c>
      <c r="R8" s="10" t="s">
        <v>184</v>
      </c>
      <c r="S8" s="9">
        <v>43556</v>
      </c>
      <c r="T8" s="12">
        <v>123769.35</v>
      </c>
      <c r="U8" s="12">
        <v>143572.45000000001</v>
      </c>
      <c r="V8" s="13">
        <v>143572.45000000001</v>
      </c>
      <c r="W8" s="13">
        <v>143572.45000000001</v>
      </c>
      <c r="X8" s="7" t="s">
        <v>151</v>
      </c>
      <c r="Y8" s="7"/>
      <c r="Z8" s="7" t="s">
        <v>152</v>
      </c>
      <c r="AA8" s="7" t="s">
        <v>162</v>
      </c>
      <c r="AB8" s="7"/>
      <c r="AC8" s="9">
        <v>43556</v>
      </c>
      <c r="AD8" s="9">
        <v>43585</v>
      </c>
      <c r="AE8" s="11"/>
      <c r="AF8" s="14" t="s">
        <v>209</v>
      </c>
      <c r="AG8" s="10" t="s">
        <v>166</v>
      </c>
      <c r="AH8" s="10" t="s">
        <v>167</v>
      </c>
      <c r="AI8" s="7"/>
      <c r="AJ8" s="10" t="s">
        <v>116</v>
      </c>
      <c r="AK8" s="7"/>
      <c r="AL8" s="7"/>
      <c r="AM8" s="7"/>
      <c r="AN8" s="7"/>
      <c r="AO8" s="7"/>
      <c r="AP8" s="7"/>
      <c r="AQ8" s="7" t="s">
        <v>155</v>
      </c>
      <c r="AR8" s="9">
        <v>43656</v>
      </c>
      <c r="AS8" s="9">
        <v>43656</v>
      </c>
      <c r="AT8" s="7" t="s">
        <v>156</v>
      </c>
    </row>
    <row r="9" spans="1:46" s="15" customFormat="1" ht="107.1" customHeight="1" x14ac:dyDescent="0.25">
      <c r="A9" s="8">
        <v>2019</v>
      </c>
      <c r="B9" s="16">
        <v>43556</v>
      </c>
      <c r="C9" s="16">
        <v>43646</v>
      </c>
      <c r="D9" s="8" t="s">
        <v>108</v>
      </c>
      <c r="E9" s="8" t="s">
        <v>114</v>
      </c>
      <c r="F9" s="17" t="s">
        <v>185</v>
      </c>
      <c r="G9" s="8" t="s">
        <v>157</v>
      </c>
      <c r="H9" s="18" t="s">
        <v>172</v>
      </c>
      <c r="I9" s="17" t="s">
        <v>175</v>
      </c>
      <c r="J9" s="8"/>
      <c r="K9" s="8"/>
      <c r="L9" s="8"/>
      <c r="M9" s="8"/>
      <c r="N9" s="17" t="s">
        <v>164</v>
      </c>
      <c r="O9" s="17" t="s">
        <v>165</v>
      </c>
      <c r="P9" s="8" t="s">
        <v>149</v>
      </c>
      <c r="Q9" s="8" t="s">
        <v>150</v>
      </c>
      <c r="R9" s="17" t="s">
        <v>185</v>
      </c>
      <c r="S9" s="16">
        <v>43188</v>
      </c>
      <c r="T9" s="19">
        <v>81630.34</v>
      </c>
      <c r="U9" s="19">
        <v>94691.19</v>
      </c>
      <c r="V9" s="20">
        <v>94691.19</v>
      </c>
      <c r="W9" s="20">
        <v>94691.19</v>
      </c>
      <c r="X9" s="8" t="s">
        <v>151</v>
      </c>
      <c r="Y9" s="8"/>
      <c r="Z9" s="8" t="s">
        <v>152</v>
      </c>
      <c r="AA9" s="17" t="s">
        <v>163</v>
      </c>
      <c r="AB9" s="8"/>
      <c r="AC9" s="16">
        <v>43556</v>
      </c>
      <c r="AD9" s="16">
        <v>43585</v>
      </c>
      <c r="AE9" s="18"/>
      <c r="AF9" s="21" t="s">
        <v>210</v>
      </c>
      <c r="AG9" s="17" t="s">
        <v>153</v>
      </c>
      <c r="AH9" s="17" t="s">
        <v>154</v>
      </c>
      <c r="AI9" s="8"/>
      <c r="AJ9" s="8" t="s">
        <v>116</v>
      </c>
      <c r="AK9" s="8"/>
      <c r="AL9" s="8"/>
      <c r="AM9" s="8"/>
      <c r="AN9" s="8"/>
      <c r="AO9" s="8"/>
      <c r="AP9" s="8"/>
      <c r="AQ9" s="17" t="s">
        <v>155</v>
      </c>
      <c r="AR9" s="16">
        <v>43656</v>
      </c>
      <c r="AS9" s="16">
        <v>43656</v>
      </c>
      <c r="AT9" s="17" t="s">
        <v>156</v>
      </c>
    </row>
    <row r="10" spans="1:46" s="15" customFormat="1" ht="107.1" customHeight="1" x14ac:dyDescent="0.25">
      <c r="A10" s="8">
        <v>2019</v>
      </c>
      <c r="B10" s="16">
        <v>43556</v>
      </c>
      <c r="C10" s="16">
        <v>43646</v>
      </c>
      <c r="D10" s="8" t="s">
        <v>108</v>
      </c>
      <c r="E10" s="8" t="s">
        <v>114</v>
      </c>
      <c r="F10" s="17" t="s">
        <v>186</v>
      </c>
      <c r="G10" s="8" t="s">
        <v>157</v>
      </c>
      <c r="H10" s="18" t="s">
        <v>172</v>
      </c>
      <c r="I10" s="17" t="s">
        <v>176</v>
      </c>
      <c r="J10" s="8"/>
      <c r="K10" s="8"/>
      <c r="L10" s="8"/>
      <c r="M10" s="8"/>
      <c r="N10" s="17" t="s">
        <v>169</v>
      </c>
      <c r="O10" s="17" t="s">
        <v>161</v>
      </c>
      <c r="P10" s="17" t="s">
        <v>149</v>
      </c>
      <c r="Q10" s="17" t="s">
        <v>150</v>
      </c>
      <c r="R10" s="17" t="s">
        <v>186</v>
      </c>
      <c r="S10" s="22">
        <v>43556</v>
      </c>
      <c r="T10" s="19">
        <v>37500</v>
      </c>
      <c r="U10" s="19">
        <v>43500</v>
      </c>
      <c r="V10" s="20">
        <v>43500</v>
      </c>
      <c r="W10" s="20">
        <v>43500</v>
      </c>
      <c r="X10" s="17" t="s">
        <v>151</v>
      </c>
      <c r="Y10" s="8"/>
      <c r="Z10" s="17" t="s">
        <v>152</v>
      </c>
      <c r="AA10" s="8" t="s">
        <v>168</v>
      </c>
      <c r="AB10" s="8"/>
      <c r="AC10" s="22">
        <v>43556</v>
      </c>
      <c r="AD10" s="16">
        <v>43585</v>
      </c>
      <c r="AE10" s="18"/>
      <c r="AF10" s="21" t="s">
        <v>211</v>
      </c>
      <c r="AG10" s="17" t="s">
        <v>153</v>
      </c>
      <c r="AH10" s="17" t="s">
        <v>154</v>
      </c>
      <c r="AI10" s="8"/>
      <c r="AJ10" s="17" t="s">
        <v>116</v>
      </c>
      <c r="AK10" s="8"/>
      <c r="AL10" s="8"/>
      <c r="AM10" s="8"/>
      <c r="AN10" s="8"/>
      <c r="AO10" s="8"/>
      <c r="AP10" s="8"/>
      <c r="AQ10" s="17" t="s">
        <v>155</v>
      </c>
      <c r="AR10" s="16">
        <v>43656</v>
      </c>
      <c r="AS10" s="16">
        <v>43656</v>
      </c>
      <c r="AT10" s="17" t="s">
        <v>156</v>
      </c>
    </row>
    <row r="11" spans="1:46" s="15" customFormat="1" ht="107.1" customHeight="1" x14ac:dyDescent="0.25">
      <c r="A11" s="8">
        <v>2019</v>
      </c>
      <c r="B11" s="16">
        <v>43556</v>
      </c>
      <c r="C11" s="16">
        <v>43646</v>
      </c>
      <c r="D11" s="8" t="s">
        <v>108</v>
      </c>
      <c r="E11" s="8" t="s">
        <v>114</v>
      </c>
      <c r="F11" s="17" t="s">
        <v>187</v>
      </c>
      <c r="G11" s="8" t="s">
        <v>157</v>
      </c>
      <c r="H11" s="18" t="s">
        <v>173</v>
      </c>
      <c r="I11" s="17" t="s">
        <v>177</v>
      </c>
      <c r="J11" s="8"/>
      <c r="K11" s="17"/>
      <c r="L11" s="17"/>
      <c r="M11" s="17"/>
      <c r="N11" s="8" t="s">
        <v>159</v>
      </c>
      <c r="O11" s="8" t="s">
        <v>160</v>
      </c>
      <c r="P11" s="8" t="s">
        <v>149</v>
      </c>
      <c r="Q11" s="8" t="s">
        <v>150</v>
      </c>
      <c r="R11" s="17" t="s">
        <v>187</v>
      </c>
      <c r="S11" s="16">
        <v>43586</v>
      </c>
      <c r="T11" s="19">
        <v>123769.35</v>
      </c>
      <c r="U11" s="19">
        <v>143572.45000000001</v>
      </c>
      <c r="V11" s="20">
        <v>143572.45000000001</v>
      </c>
      <c r="W11" s="20">
        <v>143572.45000000001</v>
      </c>
      <c r="X11" s="8" t="s">
        <v>151</v>
      </c>
      <c r="Y11" s="8"/>
      <c r="Z11" s="8" t="s">
        <v>152</v>
      </c>
      <c r="AA11" s="8" t="s">
        <v>162</v>
      </c>
      <c r="AB11" s="8"/>
      <c r="AC11" s="16">
        <v>43586</v>
      </c>
      <c r="AD11" s="16">
        <v>43616</v>
      </c>
      <c r="AE11" s="18"/>
      <c r="AF11" s="21" t="s">
        <v>212</v>
      </c>
      <c r="AG11" s="17" t="s">
        <v>166</v>
      </c>
      <c r="AH11" s="17" t="s">
        <v>167</v>
      </c>
      <c r="AI11" s="8"/>
      <c r="AJ11" s="17" t="s">
        <v>116</v>
      </c>
      <c r="AK11" s="8"/>
      <c r="AL11" s="8"/>
      <c r="AM11" s="8"/>
      <c r="AN11" s="8"/>
      <c r="AO11" s="8"/>
      <c r="AP11" s="8"/>
      <c r="AQ11" s="8" t="s">
        <v>155</v>
      </c>
      <c r="AR11" s="16">
        <v>43656</v>
      </c>
      <c r="AS11" s="16">
        <v>43656</v>
      </c>
      <c r="AT11" s="8" t="s">
        <v>156</v>
      </c>
    </row>
    <row r="12" spans="1:46" s="15" customFormat="1" ht="107.1" customHeight="1" x14ac:dyDescent="0.25">
      <c r="A12" s="8">
        <v>2019</v>
      </c>
      <c r="B12" s="16">
        <v>43556</v>
      </c>
      <c r="C12" s="16">
        <v>43646</v>
      </c>
      <c r="D12" s="8" t="s">
        <v>108</v>
      </c>
      <c r="E12" s="8" t="s">
        <v>114</v>
      </c>
      <c r="F12" s="17" t="s">
        <v>188</v>
      </c>
      <c r="G12" s="8" t="s">
        <v>157</v>
      </c>
      <c r="H12" s="18" t="s">
        <v>172</v>
      </c>
      <c r="I12" s="17" t="s">
        <v>178</v>
      </c>
      <c r="J12" s="8"/>
      <c r="K12" s="8"/>
      <c r="L12" s="8"/>
      <c r="M12" s="8"/>
      <c r="N12" s="17" t="s">
        <v>164</v>
      </c>
      <c r="O12" s="17" t="s">
        <v>165</v>
      </c>
      <c r="P12" s="8" t="s">
        <v>149</v>
      </c>
      <c r="Q12" s="8" t="s">
        <v>150</v>
      </c>
      <c r="R12" s="17" t="s">
        <v>188</v>
      </c>
      <c r="S12" s="16">
        <v>43585</v>
      </c>
      <c r="T12" s="19">
        <v>81630.34</v>
      </c>
      <c r="U12" s="19">
        <v>94691.19</v>
      </c>
      <c r="V12" s="20">
        <v>94691.19</v>
      </c>
      <c r="W12" s="20">
        <v>94691.19</v>
      </c>
      <c r="X12" s="8" t="s">
        <v>151</v>
      </c>
      <c r="Y12" s="8"/>
      <c r="Z12" s="8" t="s">
        <v>152</v>
      </c>
      <c r="AA12" s="17" t="s">
        <v>163</v>
      </c>
      <c r="AB12" s="8"/>
      <c r="AC12" s="16">
        <v>43586</v>
      </c>
      <c r="AD12" s="16">
        <v>43616</v>
      </c>
      <c r="AE12" s="18"/>
      <c r="AF12" s="21" t="s">
        <v>213</v>
      </c>
      <c r="AG12" s="17" t="s">
        <v>153</v>
      </c>
      <c r="AH12" s="17" t="s">
        <v>154</v>
      </c>
      <c r="AI12" s="8"/>
      <c r="AJ12" s="8" t="s">
        <v>116</v>
      </c>
      <c r="AK12" s="8"/>
      <c r="AL12" s="8"/>
      <c r="AM12" s="8"/>
      <c r="AN12" s="8"/>
      <c r="AO12" s="8"/>
      <c r="AP12" s="8"/>
      <c r="AQ12" s="17" t="s">
        <v>155</v>
      </c>
      <c r="AR12" s="16">
        <v>43656</v>
      </c>
      <c r="AS12" s="16">
        <v>43656</v>
      </c>
      <c r="AT12" s="17" t="s">
        <v>156</v>
      </c>
    </row>
    <row r="13" spans="1:46" s="15" customFormat="1" ht="107.1" customHeight="1" x14ac:dyDescent="0.25">
      <c r="A13" s="8">
        <v>2019</v>
      </c>
      <c r="B13" s="16">
        <v>43556</v>
      </c>
      <c r="C13" s="16">
        <v>43646</v>
      </c>
      <c r="D13" s="8" t="s">
        <v>108</v>
      </c>
      <c r="E13" s="8" t="s">
        <v>114</v>
      </c>
      <c r="F13" s="17" t="s">
        <v>189</v>
      </c>
      <c r="G13" s="8" t="s">
        <v>157</v>
      </c>
      <c r="H13" s="18" t="s">
        <v>172</v>
      </c>
      <c r="I13" s="17" t="s">
        <v>179</v>
      </c>
      <c r="J13" s="8"/>
      <c r="K13" s="8"/>
      <c r="L13" s="8"/>
      <c r="M13" s="8"/>
      <c r="N13" s="17" t="s">
        <v>169</v>
      </c>
      <c r="O13" s="17" t="s">
        <v>161</v>
      </c>
      <c r="P13" s="17" t="s">
        <v>149</v>
      </c>
      <c r="Q13" s="17" t="s">
        <v>150</v>
      </c>
      <c r="R13" s="17" t="s">
        <v>189</v>
      </c>
      <c r="S13" s="22">
        <v>43586</v>
      </c>
      <c r="T13" s="19">
        <v>37500</v>
      </c>
      <c r="U13" s="19">
        <v>43500</v>
      </c>
      <c r="V13" s="20">
        <v>43500</v>
      </c>
      <c r="W13" s="20">
        <v>43500</v>
      </c>
      <c r="X13" s="17" t="s">
        <v>151</v>
      </c>
      <c r="Y13" s="8"/>
      <c r="Z13" s="17" t="s">
        <v>152</v>
      </c>
      <c r="AA13" s="8" t="s">
        <v>168</v>
      </c>
      <c r="AB13" s="8"/>
      <c r="AC13" s="16">
        <v>43586</v>
      </c>
      <c r="AD13" s="16">
        <v>43616</v>
      </c>
      <c r="AE13" s="18"/>
      <c r="AF13" s="21" t="s">
        <v>214</v>
      </c>
      <c r="AG13" s="17" t="s">
        <v>153</v>
      </c>
      <c r="AH13" s="17" t="s">
        <v>154</v>
      </c>
      <c r="AI13" s="8"/>
      <c r="AJ13" s="17" t="s">
        <v>116</v>
      </c>
      <c r="AK13" s="8"/>
      <c r="AL13" s="8"/>
      <c r="AM13" s="8"/>
      <c r="AN13" s="8"/>
      <c r="AO13" s="8"/>
      <c r="AP13" s="8"/>
      <c r="AQ13" s="17" t="s">
        <v>155</v>
      </c>
      <c r="AR13" s="16">
        <v>43656</v>
      </c>
      <c r="AS13" s="16">
        <v>43656</v>
      </c>
      <c r="AT13" s="17" t="s">
        <v>156</v>
      </c>
    </row>
    <row r="14" spans="1:46" s="15" customFormat="1" ht="107.1" customHeight="1" x14ac:dyDescent="0.25">
      <c r="A14" s="8">
        <v>2019</v>
      </c>
      <c r="B14" s="16">
        <v>43556</v>
      </c>
      <c r="C14" s="16">
        <v>43646</v>
      </c>
      <c r="D14" s="8" t="s">
        <v>108</v>
      </c>
      <c r="E14" s="8" t="s">
        <v>114</v>
      </c>
      <c r="F14" s="17" t="s">
        <v>196</v>
      </c>
      <c r="G14" s="8" t="s">
        <v>157</v>
      </c>
      <c r="H14" s="18" t="s">
        <v>172</v>
      </c>
      <c r="I14" s="17" t="s">
        <v>194</v>
      </c>
      <c r="J14" s="8"/>
      <c r="K14" s="8" t="s">
        <v>201</v>
      </c>
      <c r="L14" s="8" t="s">
        <v>199</v>
      </c>
      <c r="M14" s="8" t="s">
        <v>200</v>
      </c>
      <c r="N14" s="8"/>
      <c r="O14" s="17" t="s">
        <v>202</v>
      </c>
      <c r="P14" s="17" t="s">
        <v>149</v>
      </c>
      <c r="Q14" s="17" t="s">
        <v>150</v>
      </c>
      <c r="R14" s="17" t="s">
        <v>196</v>
      </c>
      <c r="S14" s="16">
        <v>43594</v>
      </c>
      <c r="T14" s="19">
        <f>U14/1.16</f>
        <v>44000</v>
      </c>
      <c r="U14" s="19">
        <v>51040</v>
      </c>
      <c r="V14" s="20">
        <v>51040</v>
      </c>
      <c r="W14" s="20">
        <v>51040</v>
      </c>
      <c r="X14" s="17" t="s">
        <v>151</v>
      </c>
      <c r="Y14" s="8"/>
      <c r="Z14" s="17" t="s">
        <v>152</v>
      </c>
      <c r="AA14" s="17" t="s">
        <v>194</v>
      </c>
      <c r="AB14" s="8"/>
      <c r="AC14" s="16">
        <v>43599</v>
      </c>
      <c r="AD14" s="16">
        <v>43599</v>
      </c>
      <c r="AE14" s="18"/>
      <c r="AF14" s="21" t="s">
        <v>215</v>
      </c>
      <c r="AG14" s="17" t="s">
        <v>153</v>
      </c>
      <c r="AH14" s="17" t="s">
        <v>154</v>
      </c>
      <c r="AI14" s="8"/>
      <c r="AJ14" s="17" t="s">
        <v>116</v>
      </c>
      <c r="AK14" s="8"/>
      <c r="AL14" s="8"/>
      <c r="AM14" s="8"/>
      <c r="AN14" s="8"/>
      <c r="AO14" s="8"/>
      <c r="AP14" s="8"/>
      <c r="AQ14" s="17" t="s">
        <v>155</v>
      </c>
      <c r="AR14" s="16">
        <v>43656</v>
      </c>
      <c r="AS14" s="16">
        <v>43656</v>
      </c>
      <c r="AT14" s="17" t="s">
        <v>156</v>
      </c>
    </row>
    <row r="15" spans="1:46" s="15" customFormat="1" ht="107.1" customHeight="1" x14ac:dyDescent="0.25">
      <c r="A15" s="8">
        <v>2019</v>
      </c>
      <c r="B15" s="16">
        <v>43556</v>
      </c>
      <c r="C15" s="16">
        <v>43646</v>
      </c>
      <c r="D15" s="8" t="s">
        <v>108</v>
      </c>
      <c r="E15" s="8" t="s">
        <v>112</v>
      </c>
      <c r="F15" s="17" t="s">
        <v>197</v>
      </c>
      <c r="G15" s="8" t="s">
        <v>157</v>
      </c>
      <c r="H15" s="18" t="s">
        <v>172</v>
      </c>
      <c r="I15" s="17" t="s">
        <v>195</v>
      </c>
      <c r="J15" s="8"/>
      <c r="K15" s="8"/>
      <c r="L15" s="8"/>
      <c r="M15" s="8"/>
      <c r="N15" s="8" t="s">
        <v>170</v>
      </c>
      <c r="O15" s="17" t="s">
        <v>171</v>
      </c>
      <c r="P15" s="17" t="s">
        <v>149</v>
      </c>
      <c r="Q15" s="17" t="s">
        <v>150</v>
      </c>
      <c r="R15" s="17" t="s">
        <v>197</v>
      </c>
      <c r="S15" s="16">
        <v>43588</v>
      </c>
      <c r="T15" s="19">
        <f>U15/1.16</f>
        <v>55550.000000000007</v>
      </c>
      <c r="U15" s="19">
        <v>64438</v>
      </c>
      <c r="V15" s="20">
        <v>64438</v>
      </c>
      <c r="W15" s="20">
        <v>64438</v>
      </c>
      <c r="X15" s="17" t="s">
        <v>151</v>
      </c>
      <c r="Y15" s="8"/>
      <c r="Z15" s="17" t="s">
        <v>152</v>
      </c>
      <c r="AA15" s="17" t="s">
        <v>195</v>
      </c>
      <c r="AB15" s="8"/>
      <c r="AC15" s="16">
        <v>43588</v>
      </c>
      <c r="AD15" s="16">
        <v>43598</v>
      </c>
      <c r="AE15" s="18"/>
      <c r="AF15" s="21" t="s">
        <v>216</v>
      </c>
      <c r="AG15" s="17" t="s">
        <v>153</v>
      </c>
      <c r="AH15" s="17" t="s">
        <v>154</v>
      </c>
      <c r="AI15" s="8"/>
      <c r="AJ15" s="17" t="s">
        <v>116</v>
      </c>
      <c r="AK15" s="8"/>
      <c r="AL15" s="8"/>
      <c r="AM15" s="8"/>
      <c r="AN15" s="8"/>
      <c r="AO15" s="8"/>
      <c r="AP15" s="8"/>
      <c r="AQ15" s="17" t="s">
        <v>155</v>
      </c>
      <c r="AR15" s="16">
        <v>43656</v>
      </c>
      <c r="AS15" s="16">
        <v>43656</v>
      </c>
      <c r="AT15" s="17" t="s">
        <v>156</v>
      </c>
    </row>
    <row r="16" spans="1:46" s="15" customFormat="1" ht="107.1" customHeight="1" x14ac:dyDescent="0.25">
      <c r="A16" s="8">
        <v>2019</v>
      </c>
      <c r="B16" s="16">
        <v>43556</v>
      </c>
      <c r="C16" s="16">
        <v>43646</v>
      </c>
      <c r="D16" s="8" t="s">
        <v>108</v>
      </c>
      <c r="E16" s="8" t="s">
        <v>114</v>
      </c>
      <c r="F16" s="17" t="s">
        <v>190</v>
      </c>
      <c r="G16" s="8" t="s">
        <v>157</v>
      </c>
      <c r="H16" s="18" t="s">
        <v>172</v>
      </c>
      <c r="I16" s="17" t="s">
        <v>180</v>
      </c>
      <c r="J16" s="8"/>
      <c r="K16" s="17"/>
      <c r="L16" s="17"/>
      <c r="M16" s="17"/>
      <c r="N16" s="8" t="s">
        <v>159</v>
      </c>
      <c r="O16" s="8" t="s">
        <v>160</v>
      </c>
      <c r="P16" s="8" t="s">
        <v>149</v>
      </c>
      <c r="Q16" s="8" t="s">
        <v>150</v>
      </c>
      <c r="R16" s="17" t="s">
        <v>190</v>
      </c>
      <c r="S16" s="16">
        <v>43617</v>
      </c>
      <c r="T16" s="19">
        <v>123769.35</v>
      </c>
      <c r="U16" s="19">
        <v>143572.45000000001</v>
      </c>
      <c r="V16" s="20">
        <v>143572.45000000001</v>
      </c>
      <c r="W16" s="20">
        <v>143572.45000000001</v>
      </c>
      <c r="X16" s="8" t="s">
        <v>151</v>
      </c>
      <c r="Y16" s="8"/>
      <c r="Z16" s="8" t="s">
        <v>152</v>
      </c>
      <c r="AA16" s="8" t="s">
        <v>162</v>
      </c>
      <c r="AB16" s="8"/>
      <c r="AC16" s="16">
        <v>43617</v>
      </c>
      <c r="AD16" s="16">
        <v>43646</v>
      </c>
      <c r="AE16" s="18"/>
      <c r="AF16" s="21" t="s">
        <v>217</v>
      </c>
      <c r="AG16" s="17" t="s">
        <v>153</v>
      </c>
      <c r="AH16" s="17" t="s">
        <v>154</v>
      </c>
      <c r="AI16" s="8"/>
      <c r="AJ16" s="17" t="s">
        <v>116</v>
      </c>
      <c r="AK16" s="8"/>
      <c r="AL16" s="8"/>
      <c r="AM16" s="8"/>
      <c r="AN16" s="8"/>
      <c r="AO16" s="8"/>
      <c r="AP16" s="8"/>
      <c r="AQ16" s="8" t="s">
        <v>155</v>
      </c>
      <c r="AR16" s="16">
        <v>43656</v>
      </c>
      <c r="AS16" s="16">
        <v>43656</v>
      </c>
      <c r="AT16" s="17" t="s">
        <v>220</v>
      </c>
    </row>
    <row r="17" spans="1:46" s="15" customFormat="1" ht="107.1" customHeight="1" x14ac:dyDescent="0.25">
      <c r="A17" s="8">
        <v>2019</v>
      </c>
      <c r="B17" s="16">
        <v>43556</v>
      </c>
      <c r="C17" s="16">
        <v>43646</v>
      </c>
      <c r="D17" s="8" t="s">
        <v>108</v>
      </c>
      <c r="E17" s="8" t="s">
        <v>114</v>
      </c>
      <c r="F17" s="17" t="s">
        <v>191</v>
      </c>
      <c r="G17" s="8" t="s">
        <v>157</v>
      </c>
      <c r="H17" s="18" t="s">
        <v>172</v>
      </c>
      <c r="I17" s="17" t="s">
        <v>181</v>
      </c>
      <c r="J17" s="8"/>
      <c r="K17" s="8"/>
      <c r="L17" s="8"/>
      <c r="M17" s="8"/>
      <c r="N17" s="17" t="s">
        <v>169</v>
      </c>
      <c r="O17" s="17" t="s">
        <v>161</v>
      </c>
      <c r="P17" s="17" t="s">
        <v>149</v>
      </c>
      <c r="Q17" s="17" t="s">
        <v>150</v>
      </c>
      <c r="R17" s="17" t="s">
        <v>191</v>
      </c>
      <c r="S17" s="22">
        <v>43617</v>
      </c>
      <c r="T17" s="19">
        <v>37500</v>
      </c>
      <c r="U17" s="19">
        <v>43500</v>
      </c>
      <c r="V17" s="20">
        <v>43500</v>
      </c>
      <c r="W17" s="20">
        <v>43500</v>
      </c>
      <c r="X17" s="17" t="s">
        <v>151</v>
      </c>
      <c r="Y17" s="8"/>
      <c r="Z17" s="17" t="s">
        <v>152</v>
      </c>
      <c r="AA17" s="8" t="s">
        <v>168</v>
      </c>
      <c r="AB17" s="8"/>
      <c r="AC17" s="22">
        <v>43617</v>
      </c>
      <c r="AD17" s="16">
        <v>43646</v>
      </c>
      <c r="AE17" s="18"/>
      <c r="AF17" s="21" t="s">
        <v>218</v>
      </c>
      <c r="AG17" s="17" t="s">
        <v>153</v>
      </c>
      <c r="AH17" s="17" t="s">
        <v>154</v>
      </c>
      <c r="AI17" s="8"/>
      <c r="AJ17" s="17" t="s">
        <v>116</v>
      </c>
      <c r="AK17" s="8"/>
      <c r="AL17" s="8"/>
      <c r="AM17" s="8"/>
      <c r="AN17" s="8"/>
      <c r="AO17" s="8"/>
      <c r="AP17" s="8"/>
      <c r="AQ17" s="17" t="s">
        <v>155</v>
      </c>
      <c r="AR17" s="16">
        <v>43656</v>
      </c>
      <c r="AS17" s="16">
        <v>43656</v>
      </c>
      <c r="AT17" s="17" t="s">
        <v>220</v>
      </c>
    </row>
    <row r="18" spans="1:46" s="15" customFormat="1" ht="107.1" customHeight="1" x14ac:dyDescent="0.25">
      <c r="A18" s="8">
        <v>2019</v>
      </c>
      <c r="B18" s="16">
        <v>43556</v>
      </c>
      <c r="C18" s="16">
        <v>43646</v>
      </c>
      <c r="D18" s="8" t="s">
        <v>108</v>
      </c>
      <c r="E18" s="8" t="s">
        <v>114</v>
      </c>
      <c r="F18" s="17" t="s">
        <v>192</v>
      </c>
      <c r="G18" s="8" t="s">
        <v>157</v>
      </c>
      <c r="H18" s="18" t="s">
        <v>172</v>
      </c>
      <c r="I18" s="17" t="s">
        <v>182</v>
      </c>
      <c r="J18" s="8"/>
      <c r="K18" s="17" t="s">
        <v>203</v>
      </c>
      <c r="L18" s="17" t="s">
        <v>204</v>
      </c>
      <c r="M18" s="17" t="s">
        <v>205</v>
      </c>
      <c r="N18" s="17"/>
      <c r="O18" s="17" t="s">
        <v>208</v>
      </c>
      <c r="P18" s="17" t="s">
        <v>149</v>
      </c>
      <c r="Q18" s="17" t="s">
        <v>150</v>
      </c>
      <c r="R18" s="17" t="s">
        <v>192</v>
      </c>
      <c r="S18" s="16">
        <v>43619</v>
      </c>
      <c r="T18" s="19">
        <v>34482.75</v>
      </c>
      <c r="U18" s="19">
        <v>40000</v>
      </c>
      <c r="V18" s="20">
        <v>40000</v>
      </c>
      <c r="W18" s="20">
        <v>40000</v>
      </c>
      <c r="X18" s="17" t="s">
        <v>151</v>
      </c>
      <c r="Y18" s="8"/>
      <c r="Z18" s="17" t="s">
        <v>152</v>
      </c>
      <c r="AA18" s="17" t="s">
        <v>193</v>
      </c>
      <c r="AB18" s="8"/>
      <c r="AC18" s="16">
        <v>43528</v>
      </c>
      <c r="AD18" s="16">
        <v>43623</v>
      </c>
      <c r="AE18" s="18"/>
      <c r="AF18" s="21" t="s">
        <v>219</v>
      </c>
      <c r="AG18" s="17" t="s">
        <v>153</v>
      </c>
      <c r="AH18" s="17" t="s">
        <v>154</v>
      </c>
      <c r="AI18" s="8"/>
      <c r="AJ18" s="17" t="s">
        <v>116</v>
      </c>
      <c r="AK18" s="8"/>
      <c r="AL18" s="8"/>
      <c r="AM18" s="8"/>
      <c r="AN18" s="8"/>
      <c r="AO18" s="8"/>
      <c r="AP18" s="8"/>
      <c r="AQ18" s="17" t="s">
        <v>155</v>
      </c>
      <c r="AR18" s="16">
        <v>43656</v>
      </c>
      <c r="AS18" s="16">
        <v>43656</v>
      </c>
      <c r="AT18" s="17" t="s">
        <v>220</v>
      </c>
    </row>
    <row r="19" spans="1:46" s="15" customFormat="1" ht="107.1" customHeight="1" x14ac:dyDescent="0.25">
      <c r="A19" s="8">
        <v>2019</v>
      </c>
      <c r="B19" s="16">
        <v>43556</v>
      </c>
      <c r="C19" s="16">
        <v>43646</v>
      </c>
      <c r="D19" s="8" t="s">
        <v>108</v>
      </c>
      <c r="E19" s="8" t="s">
        <v>114</v>
      </c>
      <c r="F19" s="17" t="s">
        <v>198</v>
      </c>
      <c r="G19" s="8" t="s">
        <v>157</v>
      </c>
      <c r="H19" s="18" t="s">
        <v>172</v>
      </c>
      <c r="I19" s="17" t="s">
        <v>183</v>
      </c>
      <c r="J19" s="8"/>
      <c r="K19" s="8"/>
      <c r="L19" s="8"/>
      <c r="M19" s="8"/>
      <c r="N19" s="17" t="s">
        <v>206</v>
      </c>
      <c r="O19" s="17" t="s">
        <v>207</v>
      </c>
      <c r="P19" s="17" t="s">
        <v>149</v>
      </c>
      <c r="Q19" s="17" t="s">
        <v>150</v>
      </c>
      <c r="R19" s="17" t="s">
        <v>198</v>
      </c>
      <c r="S19" s="16">
        <v>43593</v>
      </c>
      <c r="T19" s="19">
        <f>U19/1.16</f>
        <v>39420.862068965514</v>
      </c>
      <c r="U19" s="19">
        <v>45728.2</v>
      </c>
      <c r="V19" s="20">
        <v>45728.2</v>
      </c>
      <c r="W19" s="20">
        <v>45728.2</v>
      </c>
      <c r="X19" s="17" t="s">
        <v>151</v>
      </c>
      <c r="Y19" s="8"/>
      <c r="Z19" s="17" t="s">
        <v>152</v>
      </c>
      <c r="AA19" s="17" t="s">
        <v>222</v>
      </c>
      <c r="AB19" s="8"/>
      <c r="AC19" s="22">
        <v>43600</v>
      </c>
      <c r="AD19" s="22">
        <v>43966</v>
      </c>
      <c r="AE19" s="18"/>
      <c r="AF19" s="21" t="s">
        <v>221</v>
      </c>
      <c r="AG19" s="17" t="s">
        <v>153</v>
      </c>
      <c r="AH19" s="17" t="s">
        <v>154</v>
      </c>
      <c r="AI19" s="8"/>
      <c r="AJ19" s="17" t="s">
        <v>116</v>
      </c>
      <c r="AK19" s="8"/>
      <c r="AL19" s="8"/>
      <c r="AM19" s="8"/>
      <c r="AN19" s="8"/>
      <c r="AO19" s="8"/>
      <c r="AP19" s="8"/>
      <c r="AQ19" s="17" t="s">
        <v>155</v>
      </c>
      <c r="AR19" s="16">
        <v>43656</v>
      </c>
      <c r="AS19" s="16">
        <v>43656</v>
      </c>
      <c r="AT19" s="17" t="s">
        <v>156</v>
      </c>
    </row>
  </sheetData>
  <mergeCells count="7">
    <mergeCell ref="A6:AT6"/>
    <mergeCell ref="A2:C2"/>
    <mergeCell ref="D2:F2"/>
    <mergeCell ref="G2:I2"/>
    <mergeCell ref="A3:C3"/>
    <mergeCell ref="D3:F3"/>
    <mergeCell ref="G3:I3"/>
  </mergeCells>
  <dataValidations count="3">
    <dataValidation type="list" allowBlank="1" showErrorMessage="1" sqref="D8:D147" xr:uid="{00000000-0002-0000-0000-000000000000}">
      <formula1>Hidden_13</formula1>
    </dataValidation>
    <dataValidation type="list" allowBlank="1" showErrorMessage="1" sqref="E8:E147" xr:uid="{00000000-0002-0000-0000-000001000000}">
      <formula1>Hidden_24</formula1>
    </dataValidation>
    <dataValidation type="list" allowBlank="1" showErrorMessage="1" sqref="AJ8:AJ147" xr:uid="{00000000-0002-0000-0000-000002000000}">
      <formula1>Hidden_335</formula1>
    </dataValidation>
  </dataValidations>
  <hyperlinks>
    <hyperlink ref="H9" r:id="rId1" xr:uid="{00000000-0004-0000-0000-000000000000}"/>
    <hyperlink ref="H10" r:id="rId2" xr:uid="{00000000-0004-0000-0000-000001000000}"/>
    <hyperlink ref="H13" r:id="rId3" xr:uid="{00000000-0004-0000-0000-000002000000}"/>
    <hyperlink ref="H8" r:id="rId4" xr:uid="{00000000-0004-0000-0000-000003000000}"/>
    <hyperlink ref="H19" r:id="rId5" xr:uid="{00000000-0004-0000-0000-000004000000}"/>
    <hyperlink ref="H18" r:id="rId6" xr:uid="{00000000-0004-0000-0000-000005000000}"/>
    <hyperlink ref="H17" r:id="rId7" xr:uid="{00000000-0004-0000-0000-000006000000}"/>
    <hyperlink ref="H16" r:id="rId8" xr:uid="{00000000-0004-0000-0000-000007000000}"/>
    <hyperlink ref="H15" r:id="rId9" xr:uid="{00000000-0004-0000-0000-000008000000}"/>
    <hyperlink ref="H14" r:id="rId10" xr:uid="{00000000-0004-0000-0000-000009000000}"/>
    <hyperlink ref="H11" r:id="rId11" xr:uid="{00000000-0004-0000-0000-00000A000000}"/>
    <hyperlink ref="H12" r:id="rId12" xr:uid="{00000000-0004-0000-0000-00000B000000}"/>
    <hyperlink ref="AF8" r:id="rId13" xr:uid="{00000000-0004-0000-0000-00000C000000}"/>
    <hyperlink ref="AF9" r:id="rId14" xr:uid="{00000000-0004-0000-0000-00000D000000}"/>
    <hyperlink ref="AF10" r:id="rId15" xr:uid="{00000000-0004-0000-0000-00000E000000}"/>
    <hyperlink ref="AF11" r:id="rId16" xr:uid="{00000000-0004-0000-0000-00000F000000}"/>
    <hyperlink ref="AF12" r:id="rId17" xr:uid="{00000000-0004-0000-0000-000010000000}"/>
    <hyperlink ref="AF13" r:id="rId18" xr:uid="{00000000-0004-0000-0000-000011000000}"/>
    <hyperlink ref="AF14" r:id="rId19" xr:uid="{00000000-0004-0000-0000-000012000000}"/>
    <hyperlink ref="AF15" r:id="rId20" xr:uid="{00000000-0004-0000-0000-000013000000}"/>
    <hyperlink ref="AF16" r:id="rId21" xr:uid="{00000000-0004-0000-0000-000014000000}"/>
    <hyperlink ref="AF17" r:id="rId22" xr:uid="{00000000-0004-0000-0000-000015000000}"/>
    <hyperlink ref="AF18" r:id="rId23" xr:uid="{00000000-0004-0000-0000-000016000000}"/>
    <hyperlink ref="AF19" r:id="rId24" xr:uid="{00000000-0004-0000-0000-000017000000}"/>
  </hyperlinks>
  <pageMargins left="0.7" right="0.7" top="0.75" bottom="0.75" header="0.3" footer="0.3"/>
  <pageSetup orientation="portrait"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A2" sqref="A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G24" sqref="G24"/>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9" zoomScaleNormal="100" workbookViewId="0">
      <selection activeCell="D31" sqref="D31"/>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2019-08-06T15:11:04Z</dcterms:modified>
</cp:coreProperties>
</file>